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2023\2023\ЮНИСЕФ 2023\Меблі\"/>
    </mc:Choice>
  </mc:AlternateContent>
  <bookViews>
    <workbookView xWindow="0" yWindow="0" windowWidth="28800" windowHeight="14235"/>
  </bookViews>
  <sheets>
    <sheet name="Додаток В (2)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T4WjKxZAKLuhh9IzC2WCBjLOhww4xiL8h5LUt3OtFM="/>
    </ext>
  </extLst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33" i="2" s="1"/>
  <c r="D32" i="2" l="1"/>
</calcChain>
</file>

<file path=xl/sharedStrings.xml><?xml version="1.0" encoding="utf-8"?>
<sst xmlns="http://schemas.openxmlformats.org/spreadsheetml/2006/main" count="59" uniqueCount="38">
  <si>
    <t xml:space="preserve">ЦІНОВА  ПРОПОЗИЦІЯ </t>
  </si>
  <si>
    <t>курʼєрське перевезення</t>
  </si>
  <si>
    <t>Вантажні перевезення (консолідація - палето-км. + зупинка)</t>
  </si>
  <si>
    <t>Заповнює Учасник</t>
  </si>
  <si>
    <t>#</t>
  </si>
  <si>
    <t xml:space="preserve">
Опис послуг, характеристики приміщення складу та умови надання послуг</t>
  </si>
  <si>
    <t xml:space="preserve">
Одиниця виміру</t>
  </si>
  <si>
    <t>К-сть рейсів, об'єм до 1 палети</t>
  </si>
  <si>
    <t>К-сть рейсів, об'єм до 4-х палет (1200 кг.)</t>
  </si>
  <si>
    <t>К-сть рейсів, об'єм до 33 палет (20 тонн)</t>
  </si>
  <si>
    <t xml:space="preserve">
Мінімальна та максимальна ціни за послугу  , грн. з ПДВ</t>
  </si>
  <si>
    <t xml:space="preserve">Ціна за одиницю виміру,грн з ПДВ </t>
  </si>
  <si>
    <t>Разом ,грн з ПДВ</t>
  </si>
  <si>
    <t>Логістика  в межах Львівської області</t>
  </si>
  <si>
    <t>Логістика в межах Рівненської області</t>
  </si>
  <si>
    <t>Логістика  в межах Волинської області</t>
  </si>
  <si>
    <t>Логістика  в межах Івано-Франківської області</t>
  </si>
  <si>
    <t>Логістика  в межах Закарпатської області</t>
  </si>
  <si>
    <t xml:space="preserve">Завантаження </t>
  </si>
  <si>
    <t>Розвантаження</t>
  </si>
  <si>
    <t>Кількість точок вивантаження на одному маршруті :</t>
  </si>
  <si>
    <t xml:space="preserve">    від 2 до  10</t>
  </si>
  <si>
    <t xml:space="preserve">   від 11 і більше</t>
  </si>
  <si>
    <t>Підготовка супровідних документів</t>
  </si>
  <si>
    <t>Коробок</t>
  </si>
  <si>
    <t>Назва організації,ФОП ____________________________________</t>
  </si>
  <si>
    <t>м/п_________________</t>
  </si>
  <si>
    <t>на  закупівлію логістичних послуг   із перевезення вантажів автомобільним транспортом на заході України</t>
  </si>
  <si>
    <t>європалета /pallet</t>
  </si>
  <si>
    <t>коробка 40*40*40 або ін.(Коробка-тришаровий картон)</t>
  </si>
  <si>
    <t>Палета/Орієнтовна кількість</t>
  </si>
  <si>
    <t>Пакет документів</t>
  </si>
  <si>
    <t xml:space="preserve">ДОДАТОК В </t>
  </si>
  <si>
    <t xml:space="preserve">Тендер: RFQ 2023-16/UN       </t>
  </si>
  <si>
    <t>європалета /км</t>
  </si>
  <si>
    <t>Міжобласне перевезення (за 1 км)</t>
  </si>
  <si>
    <t>коробка/км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</si>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</sst>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6"/>
      <color theme="1"/>
      <name val="Calibri"/>
    </font>
    <font>
      <sz val="10"/>
      <color theme="1"/>
      <name val="Times New Roman"/>
    </font>
    <font>
      <sz val="26"/>
      <color theme="1"/>
      <name val="Calibri"/>
    </font>
    <font>
      <b/>
      <i/>
      <sz val="10"/>
      <color theme="1"/>
      <name val="Times New Roman"/>
    </font>
    <font>
      <sz val="11"/>
      <name val="Calibri"/>
    </font>
    <font>
      <b/>
      <sz val="10"/>
      <color theme="1"/>
      <name val="Times New Roman"/>
    </font>
    <font>
      <sz val="28"/>
      <color theme="1"/>
      <name val="Calibri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1F1F1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1F1F1F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10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4" borderId="12" xfId="0" applyFont="1" applyFill="1" applyBorder="1"/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0" xfId="0" applyFont="1"/>
    <xf numFmtId="0" fontId="10" fillId="5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0" fillId="8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8" fillId="4" borderId="12" xfId="0" applyFont="1" applyFill="1" applyBorder="1"/>
    <xf numFmtId="0" fontId="9" fillId="0" borderId="12" xfId="0" applyFont="1" applyBorder="1"/>
    <xf numFmtId="0" fontId="18" fillId="4" borderId="14" xfId="0" applyFont="1" applyFill="1" applyBorder="1"/>
    <xf numFmtId="0" fontId="9" fillId="3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18" fillId="6" borderId="12" xfId="0" applyFont="1" applyFill="1" applyBorder="1"/>
    <xf numFmtId="0" fontId="18" fillId="6" borderId="12" xfId="0" applyNumberFormat="1" applyFont="1" applyFill="1" applyBorder="1" applyAlignment="1">
      <alignment wrapText="1"/>
    </xf>
    <xf numFmtId="0" fontId="10" fillId="5" borderId="1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6" fillId="9" borderId="8" xfId="0" applyFont="1" applyFill="1" applyBorder="1" applyAlignment="1">
      <alignment horizontal="right" vertical="center" wrapText="1"/>
    </xf>
    <xf numFmtId="0" fontId="17" fillId="10" borderId="19" xfId="0" applyFont="1" applyFill="1" applyBorder="1"/>
    <xf numFmtId="0" fontId="17" fillId="10" borderId="9" xfId="0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19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4"/>
  <sheetViews>
    <sheetView tabSelected="1" workbookViewId="0">
      <selection activeCell="N14" sqref="N14"/>
    </sheetView>
  </sheetViews>
  <sheetFormatPr defaultColWidth="14.42578125" defaultRowHeight="15" customHeight="1" x14ac:dyDescent="0.25"/>
  <cols>
    <col min="1" max="1" width="7.140625" customWidth="1"/>
    <col min="2" max="2" width="56.7109375" customWidth="1"/>
    <col min="3" max="3" width="21" customWidth="1"/>
    <col min="4" max="4" width="12.85546875" customWidth="1"/>
    <col min="5" max="7" width="14.5703125" customWidth="1"/>
    <col min="8" max="8" width="16.42578125" customWidth="1"/>
    <col min="9" max="9" width="19.7109375" customWidth="1"/>
    <col min="10" max="29" width="9.140625" customWidth="1"/>
  </cols>
  <sheetData>
    <row r="1" spans="1:29" ht="19.5" customHeight="1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 x14ac:dyDescent="0.35">
      <c r="A2" s="1"/>
      <c r="B2" s="23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.5" customHeight="1" x14ac:dyDescent="0.5">
      <c r="A3" s="3"/>
      <c r="B3" s="41" t="s">
        <v>33</v>
      </c>
      <c r="C3" s="42"/>
      <c r="D3" s="42"/>
      <c r="E3" s="42"/>
      <c r="F3" s="42"/>
      <c r="G3" s="42"/>
      <c r="H3" s="42"/>
      <c r="I3" s="4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9.5" customHeight="1" x14ac:dyDescent="0.5">
      <c r="A4" s="3"/>
      <c r="B4" s="41" t="s">
        <v>0</v>
      </c>
      <c r="C4" s="42"/>
      <c r="D4" s="42"/>
      <c r="E4" s="42"/>
      <c r="F4" s="42"/>
      <c r="G4" s="42"/>
      <c r="H4" s="42"/>
      <c r="I4" s="4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1.5" customHeight="1" x14ac:dyDescent="0.5">
      <c r="A5" s="3"/>
      <c r="B5" s="43" t="s">
        <v>27</v>
      </c>
      <c r="C5" s="42"/>
      <c r="D5" s="42"/>
      <c r="E5" s="42"/>
      <c r="F5" s="42"/>
      <c r="G5" s="42"/>
      <c r="H5" s="42"/>
      <c r="I5" s="4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" customHeight="1" thickBot="1" x14ac:dyDescent="0.4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41.25" customHeight="1" x14ac:dyDescent="0.35">
      <c r="A7" s="44"/>
      <c r="B7" s="45"/>
      <c r="C7" s="46"/>
      <c r="D7" s="4"/>
      <c r="E7" s="4" t="s">
        <v>1</v>
      </c>
      <c r="F7" s="47" t="s">
        <v>2</v>
      </c>
      <c r="G7" s="46"/>
      <c r="H7" s="47" t="s">
        <v>3</v>
      </c>
      <c r="I7" s="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48.75" customHeight="1" x14ac:dyDescent="0.35">
      <c r="A8" s="48" t="s">
        <v>4</v>
      </c>
      <c r="B8" s="36" t="s">
        <v>5</v>
      </c>
      <c r="C8" s="36" t="s">
        <v>6</v>
      </c>
      <c r="D8" s="52" t="s">
        <v>30</v>
      </c>
      <c r="E8" s="36" t="s">
        <v>7</v>
      </c>
      <c r="F8" s="36" t="s">
        <v>8</v>
      </c>
      <c r="G8" s="36" t="s">
        <v>9</v>
      </c>
      <c r="H8" s="50" t="s">
        <v>10</v>
      </c>
      <c r="I8" s="5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49"/>
      <c r="B9" s="37"/>
      <c r="C9" s="37"/>
      <c r="D9" s="37"/>
      <c r="E9" s="37"/>
      <c r="F9" s="37"/>
      <c r="G9" s="37"/>
      <c r="H9" s="5" t="s">
        <v>11</v>
      </c>
      <c r="I9" s="5" t="s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75" customHeight="1" x14ac:dyDescent="0.35">
      <c r="A10" s="33">
        <v>1</v>
      </c>
      <c r="B10" s="21" t="s">
        <v>35</v>
      </c>
      <c r="C10" s="19" t="s">
        <v>34</v>
      </c>
      <c r="D10" s="19">
        <v>400</v>
      </c>
      <c r="E10" s="19"/>
      <c r="F10" s="19">
        <v>100</v>
      </c>
      <c r="G10" s="19"/>
      <c r="H10" s="20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4.75" customHeight="1" x14ac:dyDescent="0.35">
      <c r="A11" s="33"/>
      <c r="B11" s="21"/>
      <c r="C11" s="19" t="s">
        <v>34</v>
      </c>
      <c r="D11" s="19">
        <v>759</v>
      </c>
      <c r="E11" s="19"/>
      <c r="F11" s="19"/>
      <c r="G11" s="19">
        <v>23</v>
      </c>
      <c r="H11" s="20"/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4.75" customHeight="1" x14ac:dyDescent="0.35">
      <c r="A12" s="33"/>
      <c r="B12" s="21"/>
      <c r="C12" s="19" t="s">
        <v>36</v>
      </c>
      <c r="D12" s="19">
        <v>5000</v>
      </c>
      <c r="E12" s="19" t="s">
        <v>37</v>
      </c>
      <c r="F12" s="19" t="s">
        <v>37</v>
      </c>
      <c r="G12" s="19" t="s">
        <v>37</v>
      </c>
      <c r="H12" s="20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25" customHeight="1" x14ac:dyDescent="0.35">
      <c r="A13" s="34">
        <v>2</v>
      </c>
      <c r="B13" s="26" t="s">
        <v>13</v>
      </c>
      <c r="C13" s="7" t="s">
        <v>29</v>
      </c>
      <c r="D13" s="29">
        <f t="shared" ref="D13:D25" si="0">E13*1+F13*4+G13*33</f>
        <v>3000</v>
      </c>
      <c r="E13" s="29">
        <v>3000</v>
      </c>
      <c r="F13" s="29"/>
      <c r="G13" s="29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4.75" customHeight="1" x14ac:dyDescent="0.35">
      <c r="A14" s="34"/>
      <c r="B14" s="27"/>
      <c r="C14" s="7" t="s">
        <v>28</v>
      </c>
      <c r="D14" s="29">
        <f t="shared" si="0"/>
        <v>140</v>
      </c>
      <c r="E14" s="29"/>
      <c r="F14" s="29">
        <v>35</v>
      </c>
      <c r="G14" s="29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4.75" customHeight="1" x14ac:dyDescent="0.35">
      <c r="A15" s="34"/>
      <c r="B15" s="27"/>
      <c r="C15" s="7" t="s">
        <v>28</v>
      </c>
      <c r="D15" s="29">
        <f t="shared" si="0"/>
        <v>165</v>
      </c>
      <c r="E15" s="29"/>
      <c r="F15" s="29"/>
      <c r="G15" s="29">
        <v>5</v>
      </c>
      <c r="H15" s="8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4.75" customHeight="1" x14ac:dyDescent="0.35">
      <c r="A16" s="34">
        <v>3</v>
      </c>
      <c r="B16" s="26" t="s">
        <v>14</v>
      </c>
      <c r="C16" s="7" t="s">
        <v>28</v>
      </c>
      <c r="D16" s="29">
        <f t="shared" si="0"/>
        <v>100</v>
      </c>
      <c r="E16" s="29"/>
      <c r="F16" s="29">
        <v>25</v>
      </c>
      <c r="G16" s="29"/>
      <c r="H16" s="8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.75" customHeight="1" x14ac:dyDescent="0.35">
      <c r="A17" s="34"/>
      <c r="B17" s="26"/>
      <c r="C17" s="7" t="s">
        <v>28</v>
      </c>
      <c r="D17" s="29">
        <f t="shared" si="0"/>
        <v>165</v>
      </c>
      <c r="E17" s="29"/>
      <c r="F17" s="29"/>
      <c r="G17" s="29">
        <v>5</v>
      </c>
      <c r="H17" s="8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.75" customHeight="1" x14ac:dyDescent="0.35">
      <c r="A18" s="34"/>
      <c r="B18" s="26"/>
      <c r="C18" s="7" t="s">
        <v>28</v>
      </c>
      <c r="D18" s="29">
        <f t="shared" si="0"/>
        <v>32</v>
      </c>
      <c r="E18" s="29"/>
      <c r="F18" s="29">
        <v>8</v>
      </c>
      <c r="G18" s="29"/>
      <c r="H18" s="8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4.75" customHeight="1" x14ac:dyDescent="0.35">
      <c r="A19" s="34"/>
      <c r="B19" s="26"/>
      <c r="C19" s="7" t="s">
        <v>28</v>
      </c>
      <c r="D19" s="29">
        <f t="shared" si="0"/>
        <v>132</v>
      </c>
      <c r="E19" s="29"/>
      <c r="F19" s="29"/>
      <c r="G19" s="29">
        <v>4</v>
      </c>
      <c r="H19" s="8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.75" customHeight="1" x14ac:dyDescent="0.35">
      <c r="A20" s="34">
        <v>4</v>
      </c>
      <c r="B20" s="26" t="s">
        <v>15</v>
      </c>
      <c r="C20" s="7" t="s">
        <v>28</v>
      </c>
      <c r="D20" s="29">
        <f t="shared" si="0"/>
        <v>32</v>
      </c>
      <c r="E20" s="29"/>
      <c r="F20" s="29">
        <v>8</v>
      </c>
      <c r="G20" s="29"/>
      <c r="H20" s="8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.75" customHeight="1" x14ac:dyDescent="0.35">
      <c r="A21" s="34"/>
      <c r="B21" s="26"/>
      <c r="C21" s="7" t="s">
        <v>28</v>
      </c>
      <c r="D21" s="29">
        <f t="shared" si="0"/>
        <v>132</v>
      </c>
      <c r="E21" s="29"/>
      <c r="F21" s="29"/>
      <c r="G21" s="29">
        <v>4</v>
      </c>
      <c r="H21" s="8"/>
      <c r="I21" s="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.75" customHeight="1" x14ac:dyDescent="0.35">
      <c r="A22" s="34">
        <v>5</v>
      </c>
      <c r="B22" s="26" t="s">
        <v>16</v>
      </c>
      <c r="C22" s="7" t="s">
        <v>28</v>
      </c>
      <c r="D22" s="29">
        <f t="shared" si="0"/>
        <v>28</v>
      </c>
      <c r="E22" s="29"/>
      <c r="F22" s="29">
        <v>7</v>
      </c>
      <c r="G22" s="29"/>
      <c r="H22" s="8"/>
      <c r="I22" s="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.75" customHeight="1" x14ac:dyDescent="0.35">
      <c r="A23" s="34"/>
      <c r="B23" s="26"/>
      <c r="C23" s="7" t="s">
        <v>28</v>
      </c>
      <c r="D23" s="29">
        <f t="shared" si="0"/>
        <v>99</v>
      </c>
      <c r="E23" s="29"/>
      <c r="F23" s="29"/>
      <c r="G23" s="29">
        <v>3</v>
      </c>
      <c r="H23" s="8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.75" customHeight="1" x14ac:dyDescent="0.35">
      <c r="A24" s="34">
        <v>6</v>
      </c>
      <c r="B24" s="28" t="s">
        <v>17</v>
      </c>
      <c r="C24" s="7" t="s">
        <v>28</v>
      </c>
      <c r="D24" s="29">
        <f t="shared" si="0"/>
        <v>24</v>
      </c>
      <c r="E24" s="29"/>
      <c r="F24" s="29">
        <v>6</v>
      </c>
      <c r="G24" s="29"/>
      <c r="H24" s="8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.75" customHeight="1" x14ac:dyDescent="0.35">
      <c r="A25" s="35"/>
      <c r="B25" s="9"/>
      <c r="C25" s="7" t="s">
        <v>28</v>
      </c>
      <c r="D25" s="29">
        <f t="shared" si="0"/>
        <v>99</v>
      </c>
      <c r="E25" s="29"/>
      <c r="F25" s="29"/>
      <c r="G25" s="29">
        <v>3</v>
      </c>
      <c r="H25" s="8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.75" customHeight="1" x14ac:dyDescent="0.35">
      <c r="A26" s="17">
        <v>7</v>
      </c>
      <c r="B26" s="31" t="s">
        <v>18</v>
      </c>
      <c r="C26" s="7" t="s">
        <v>28</v>
      </c>
      <c r="D26" s="30">
        <v>300</v>
      </c>
      <c r="E26" s="30"/>
      <c r="F26" s="30"/>
      <c r="G26" s="30"/>
      <c r="H26" s="20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.75" customHeight="1" x14ac:dyDescent="0.35">
      <c r="A27" s="17">
        <v>8</v>
      </c>
      <c r="B27" s="31" t="s">
        <v>19</v>
      </c>
      <c r="C27" s="7" t="s">
        <v>28</v>
      </c>
      <c r="D27" s="30">
        <v>300</v>
      </c>
      <c r="E27" s="30"/>
      <c r="F27" s="30"/>
      <c r="G27" s="30"/>
      <c r="H27" s="20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45.75" customHeight="1" x14ac:dyDescent="0.35">
      <c r="A28" s="17">
        <v>9</v>
      </c>
      <c r="B28" s="32" t="s">
        <v>20</v>
      </c>
      <c r="C28" s="7" t="s">
        <v>28</v>
      </c>
      <c r="D28" s="30"/>
      <c r="E28" s="30"/>
      <c r="F28" s="30"/>
      <c r="G28" s="30"/>
      <c r="H28" s="20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.75" customHeight="1" x14ac:dyDescent="0.35">
      <c r="A29" s="10"/>
      <c r="B29" s="26" t="s">
        <v>21</v>
      </c>
      <c r="C29" s="7" t="s">
        <v>28</v>
      </c>
      <c r="D29" s="29">
        <v>3000</v>
      </c>
      <c r="E29" s="29"/>
      <c r="F29" s="29"/>
      <c r="G29" s="29"/>
      <c r="H29" s="8"/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.75" customHeight="1" x14ac:dyDescent="0.35">
      <c r="A30" s="10"/>
      <c r="B30" s="26" t="s">
        <v>22</v>
      </c>
      <c r="C30" s="7" t="s">
        <v>28</v>
      </c>
      <c r="D30" s="29">
        <v>1000</v>
      </c>
      <c r="E30" s="29"/>
      <c r="F30" s="29"/>
      <c r="G30" s="29"/>
      <c r="H30" s="8"/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48" customHeight="1" x14ac:dyDescent="0.35">
      <c r="A31" s="17">
        <v>11</v>
      </c>
      <c r="B31" s="31" t="s">
        <v>23</v>
      </c>
      <c r="C31" s="18" t="s">
        <v>31</v>
      </c>
      <c r="D31" s="30"/>
      <c r="E31" s="30"/>
      <c r="F31" s="30"/>
      <c r="G31" s="30"/>
      <c r="H31" s="20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customHeight="1" x14ac:dyDescent="0.35">
      <c r="A32" s="11"/>
      <c r="B32" s="12"/>
      <c r="C32" s="7" t="s">
        <v>28</v>
      </c>
      <c r="D32" s="29">
        <f>SUM(D14:D25)</f>
        <v>1148</v>
      </c>
      <c r="E32" s="29"/>
      <c r="F32" s="29"/>
      <c r="G32" s="29"/>
      <c r="H32" s="8"/>
      <c r="I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customHeight="1" x14ac:dyDescent="0.35">
      <c r="A33" s="13"/>
      <c r="B33" s="14"/>
      <c r="C33" s="15" t="s">
        <v>24</v>
      </c>
      <c r="D33" s="29">
        <f>D13</f>
        <v>3000</v>
      </c>
      <c r="E33" s="29"/>
      <c r="F33" s="29"/>
      <c r="G33" s="29"/>
      <c r="H33" s="8"/>
      <c r="I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30" customHeight="1" x14ac:dyDescent="0.35">
      <c r="A34" s="24"/>
      <c r="B34" s="38" t="s">
        <v>12</v>
      </c>
      <c r="C34" s="39"/>
      <c r="D34" s="39"/>
      <c r="E34" s="39"/>
      <c r="F34" s="39"/>
      <c r="G34" s="39"/>
      <c r="H34" s="40"/>
      <c r="I34" s="2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1" customHeight="1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1" customHeight="1" x14ac:dyDescent="0.35">
      <c r="A36" s="1"/>
      <c r="B36" s="2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1" customHeight="1" x14ac:dyDescent="0.55000000000000004">
      <c r="A37" s="1"/>
      <c r="B37" s="23" t="s">
        <v>25</v>
      </c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 x14ac:dyDescent="0.55000000000000004">
      <c r="A38" s="1"/>
      <c r="B38" s="22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1" customHeight="1" x14ac:dyDescent="0.55000000000000004">
      <c r="A39" s="1"/>
      <c r="B39" s="22" t="s">
        <v>26</v>
      </c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1" customHeight="1" x14ac:dyDescent="0.55000000000000004">
      <c r="A40" s="1"/>
      <c r="B40" s="2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1" customHeight="1" x14ac:dyDescent="0.3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1" customHeight="1" x14ac:dyDescent="0.3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1" customHeight="1" x14ac:dyDescent="0.3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1" customHeight="1" x14ac:dyDescent="0.3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1" customHeight="1" x14ac:dyDescent="0.3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1" customHeight="1" x14ac:dyDescent="0.3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1" customHeight="1" x14ac:dyDescent="0.3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1" customHeight="1" x14ac:dyDescent="0.3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1" customHeight="1" x14ac:dyDescent="0.3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1" customHeight="1" x14ac:dyDescent="0.3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1" customHeight="1" x14ac:dyDescent="0.3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1" customHeight="1" x14ac:dyDescent="0.3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1" customHeight="1" x14ac:dyDescent="0.3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1" customHeight="1" x14ac:dyDescent="0.3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1" customHeight="1" x14ac:dyDescent="0.3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1" customHeight="1" x14ac:dyDescent="0.3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1" customHeight="1" x14ac:dyDescent="0.3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1" customHeight="1" x14ac:dyDescent="0.3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1" customHeight="1" x14ac:dyDescent="0.3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1" customHeight="1" x14ac:dyDescent="0.3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1" customHeight="1" x14ac:dyDescent="0.3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1" customHeight="1" x14ac:dyDescent="0.3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1" customHeight="1" x14ac:dyDescent="0.3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1" customHeight="1" x14ac:dyDescent="0.3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1" customHeight="1" x14ac:dyDescent="0.3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1" customHeight="1" x14ac:dyDescent="0.3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1" customHeight="1" x14ac:dyDescent="0.3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1" customHeight="1" x14ac:dyDescent="0.3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1" customHeight="1" x14ac:dyDescent="0.3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1" customHeight="1" x14ac:dyDescent="0.3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1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1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1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1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1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1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1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1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1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1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1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1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1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1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1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1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1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1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1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1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1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1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1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1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1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1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1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1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1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1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1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1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1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1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1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1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1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1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1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1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1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1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1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1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1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1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1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1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1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1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1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1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1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1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1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1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1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1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1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1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1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1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1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1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1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1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1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1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1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1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1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1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1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1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1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1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1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1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1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1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1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1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1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1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1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1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1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1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1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1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1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1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1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1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1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1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1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1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1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1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1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1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1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1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1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1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1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1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1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1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1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1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1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1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1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1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1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1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1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1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1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1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1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1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1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1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1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1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1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1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1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1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1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1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1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1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1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1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1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1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1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1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1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1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1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1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1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1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1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1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1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1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1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1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1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1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1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1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1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1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1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1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1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1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1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1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1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1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1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1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1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1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1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1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1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1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1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1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1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1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1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1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1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1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1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1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1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1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1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1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1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1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1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1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1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1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1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1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1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1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1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1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1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1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1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1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1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1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1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1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1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1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1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1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1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1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1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1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1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1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1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1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1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1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1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1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1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1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1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1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1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1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1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1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1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1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1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1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1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1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1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1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1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1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1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1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1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1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1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1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1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1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1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1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1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1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1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1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1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1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1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1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1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1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1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1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1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1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1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1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1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1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1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1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1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1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1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1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1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1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1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1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1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1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1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1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1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1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1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1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1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1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1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1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1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1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1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1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1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1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1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1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1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1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1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1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1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1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1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1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1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1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1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1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1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1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1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1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1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1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1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1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1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1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1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1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1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1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1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1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1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1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1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1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1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1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1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1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1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1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1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1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1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1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1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1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1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1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1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1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1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1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1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1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1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1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1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1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1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1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1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1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1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1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1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1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1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1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1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1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1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1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1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1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1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1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1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1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1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1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1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1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1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1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1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1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1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1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1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1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1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1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1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1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1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1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1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1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1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1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1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1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1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1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1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1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1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1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1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1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1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1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1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1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1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1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1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1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1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1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1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1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1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1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1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1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1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1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1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1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1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1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1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1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1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1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1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1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1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1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1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1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1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1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1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1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1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1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1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1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1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1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1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1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1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1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1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1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1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1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1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1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1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1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1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1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1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1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1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1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1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1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1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1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1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1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1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1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1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1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1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1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1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1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1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1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1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1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1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1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1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1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1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1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1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1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1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1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1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1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1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1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1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1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1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1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1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1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1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1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1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1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1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1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1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1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1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1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1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1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1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1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1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1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1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1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1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1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1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1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1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1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1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1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1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1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1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1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1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1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1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1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1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1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1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1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1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1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1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1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1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1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1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1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1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1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1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1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1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1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1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1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1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1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1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1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1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1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1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1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1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1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1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1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1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1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1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1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1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1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1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1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1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1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1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1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1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1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1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1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1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1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1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1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1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1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1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1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1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1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1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1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1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1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1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1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1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1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1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1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1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1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1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1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1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1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1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1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1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1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1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1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1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1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1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1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1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1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1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1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1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1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1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1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1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1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1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1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1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1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1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1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1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1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1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1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1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1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1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1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1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1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1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1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1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1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1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1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1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1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1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1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1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1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1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1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1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1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1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1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1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1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1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1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1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1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1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1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1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1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1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1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1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1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1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1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1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1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1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1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1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1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1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1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1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1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1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1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1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1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1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1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1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1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1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1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1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1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1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1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1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1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1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1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1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1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1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1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1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1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1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1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1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1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1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1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1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1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1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1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1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1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1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1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1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1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1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1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1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1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1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1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1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1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1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1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1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1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1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1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1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1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1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1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1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1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1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1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1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1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1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1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1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1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1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1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1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1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1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1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1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1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1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1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1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1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1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1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1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1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1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1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1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1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1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1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1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1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1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1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1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1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1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1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1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1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1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1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1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1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1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1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1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1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1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1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1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1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1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1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1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1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1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1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1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1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1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1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1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1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1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1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1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1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1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1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1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1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1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1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1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1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1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1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1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1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1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1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1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1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1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1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1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1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1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1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1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1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1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1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1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1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1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1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1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1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1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1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1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1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1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1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1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1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1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1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1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1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1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1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1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1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1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1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1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1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1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1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1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1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1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1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1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1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1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1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1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1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1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1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1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1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1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1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1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1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1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1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1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1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1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1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1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1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1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1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1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1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1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1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1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1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1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1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1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1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1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1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1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1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1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1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1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1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1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1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1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1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1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1" customHeight="1" x14ac:dyDescent="0.35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1" customHeight="1" x14ac:dyDescent="0.35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21" customHeight="1" x14ac:dyDescent="0.35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21" customHeight="1" x14ac:dyDescent="0.35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21" customHeight="1" x14ac:dyDescent="0.35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21" customHeight="1" x14ac:dyDescent="0.35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21" customHeight="1" x14ac:dyDescent="0.35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21" customHeight="1" x14ac:dyDescent="0.35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21" customHeight="1" x14ac:dyDescent="0.35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21" customHeight="1" x14ac:dyDescent="0.35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21" customHeight="1" x14ac:dyDescent="0.35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21" customHeight="1" x14ac:dyDescent="0.35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21" customHeight="1" x14ac:dyDescent="0.35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21" customHeight="1" x14ac:dyDescent="0.35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</sheetData>
  <mergeCells count="15">
    <mergeCell ref="G8:G9"/>
    <mergeCell ref="H8:I8"/>
    <mergeCell ref="B34:H34"/>
    <mergeCell ref="A8:A9"/>
    <mergeCell ref="B8:B9"/>
    <mergeCell ref="C8:C9"/>
    <mergeCell ref="D8:D9"/>
    <mergeCell ref="E8:E9"/>
    <mergeCell ref="F8:F9"/>
    <mergeCell ref="B3:I3"/>
    <mergeCell ref="B4:I4"/>
    <mergeCell ref="B5:I5"/>
    <mergeCell ref="A7:C7"/>
    <mergeCell ref="F7:G7"/>
    <mergeCell ref="H7:I7"/>
  </mergeCells>
  <pageMargins left="0.78740157480314965" right="0.39370078740157483" top="0.35433070866141736" bottom="0.19685039370078741" header="0" footer="0"/>
  <pageSetup paperSize="9" scale="75" fitToHeight="0" orientation="landscape" r:id="rId1"/>
  <headerFoot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В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 Skichko</dc:creator>
  <cp:lastModifiedBy>Ирина</cp:lastModifiedBy>
  <cp:lastPrinted>2023-08-29T06:20:46Z</cp:lastPrinted>
  <dcterms:created xsi:type="dcterms:W3CDTF">2018-12-06T15:18:10Z</dcterms:created>
  <dcterms:modified xsi:type="dcterms:W3CDTF">2023-08-30T12:58:47Z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0x010100F9D985369664684A80BC6E965712BA70</vt:lpwstr>
  </property>
  <property fmtid="{D5CDD505-2E9C-101B-9397-08002B2CF9AE}" pid="3" name="Order">
    <vt:r8>10420900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