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2023\2023\ТЕНДЕРИ 2023\Інтегр НАБ Мукачево_Роми\"/>
    </mc:Choice>
  </mc:AlternateContent>
  <bookViews>
    <workbookView xWindow="0" yWindow="0" windowWidth="28800" windowHeight="14235"/>
  </bookViews>
  <sheets>
    <sheet name="ТЕХЗАВДАННЯ" sheetId="1" r:id="rId1"/>
  </sheets>
  <definedNames>
    <definedName name="_xlnm.Print_Area" localSheetId="0">ТЕХЗАВДАННЯ!$A$5:$I$111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18" i="1"/>
  <c r="E17" i="1"/>
  <c r="E16" i="1"/>
  <c r="E15" i="1"/>
</calcChain>
</file>

<file path=xl/sharedStrings.xml><?xml version="1.0" encoding="utf-8"?>
<sst xmlns="http://schemas.openxmlformats.org/spreadsheetml/2006/main" count="290" uniqueCount="165">
  <si>
    <t xml:space="preserve"> Тендер RFP 2023-09-10/ R/M </t>
  </si>
  <si>
    <t>№
п/п</t>
  </si>
  <si>
    <t>Найменування видів (зміст) робіт,матеріалів</t>
  </si>
  <si>
    <t>Одиницявиміру</t>
  </si>
  <si>
    <t>Об`єм
робіт</t>
  </si>
  <si>
    <t>ЗАГАЛЬНО-БУДІВЕЛЬНІ РОБОТИ :</t>
  </si>
  <si>
    <t>Розбирання  дерев`яних плінтусів</t>
  </si>
  <si>
    <t>м/п</t>
  </si>
  <si>
    <t>113</t>
  </si>
  <si>
    <t>Розбирання дощатих покриттів підлог</t>
  </si>
  <si>
    <t>м2</t>
  </si>
  <si>
    <t>Розбирання  лаг і  брусків</t>
  </si>
  <si>
    <t>Улаштування бетонної стяжки товщиною 50мм площею до 20м2 з армуванням металевими сітками</t>
  </si>
  <si>
    <t>Влаштування підсипки щебеневої товщиною 100мм</t>
  </si>
  <si>
    <t>Утеплення підлоги пінопластом  ПСБ-С-50</t>
  </si>
  <si>
    <t>Влаштування гідроізоляції з рулонних матеріалів</t>
  </si>
  <si>
    <t>Влаштування підлоги з ламінату</t>
  </si>
  <si>
    <t>Влаштування плінтусів пластикових</t>
  </si>
  <si>
    <t>м</t>
  </si>
  <si>
    <t>Прокладання електропостачання</t>
  </si>
  <si>
    <t>150</t>
  </si>
  <si>
    <t>Монтаж підвісної стелі із плит  АРМСТРОНГ</t>
  </si>
  <si>
    <t xml:space="preserve"> 113</t>
  </si>
  <si>
    <t>Установка світильників стельових</t>
  </si>
  <si>
    <t>шт</t>
  </si>
  <si>
    <t>12</t>
  </si>
  <si>
    <t>Очищення вручну внутрішніх поверхонь стін від вапняної фарби</t>
  </si>
  <si>
    <t>284</t>
  </si>
  <si>
    <t>Ремонт штукатурки прямолінійних укосів всередині будівлі по каменю та бетону цементно-вапняним розчином</t>
  </si>
  <si>
    <t xml:space="preserve"> м/п</t>
  </si>
  <si>
    <t xml:space="preserve">  24</t>
  </si>
  <si>
    <t xml:space="preserve">Грунтування стін </t>
  </si>
  <si>
    <t>Шпаклювання стін з влаштуванням армуючої сітки</t>
  </si>
  <si>
    <t>Фарбування стін  водоемульсійними сумішами</t>
  </si>
  <si>
    <t xml:space="preserve">Фарбування укосів  водоемульсійними сумішами </t>
  </si>
  <si>
    <t>24</t>
  </si>
  <si>
    <t>Установка вимикачів та розеток</t>
  </si>
  <si>
    <t>16</t>
  </si>
  <si>
    <t>Демонтаж покриття даху  із шиферу</t>
  </si>
  <si>
    <t>78</t>
  </si>
  <si>
    <t xml:space="preserve">Ремонт стропил </t>
  </si>
  <si>
    <t>Монтаж деревяної обрешітки</t>
  </si>
  <si>
    <t>Влаштування профільного настилу</t>
  </si>
  <si>
    <t>Влаштування  примикання покрівлі</t>
  </si>
  <si>
    <t>38</t>
  </si>
  <si>
    <t>Влаштування  парапету з виготовленням картин на місці</t>
  </si>
  <si>
    <t>Влаштування металічних козирьків</t>
  </si>
  <si>
    <t>19</t>
  </si>
  <si>
    <t>Фарбування  металічних конструкцій</t>
  </si>
  <si>
    <t xml:space="preserve">м/п </t>
  </si>
  <si>
    <t>Установка світильників зовнішніх</t>
  </si>
  <si>
    <t xml:space="preserve">  4</t>
  </si>
  <si>
    <t>Ремонт штукатурки фасаду, замазка швів</t>
  </si>
  <si>
    <t xml:space="preserve">  5</t>
  </si>
  <si>
    <t>Влаштування сітки скляної будівельної</t>
  </si>
  <si>
    <t>6</t>
  </si>
  <si>
    <t xml:space="preserve">Ґрунтовка  стін </t>
  </si>
  <si>
    <t>7</t>
  </si>
  <si>
    <t>Фарбування зовнішнього фасаду стін за два рази</t>
  </si>
  <si>
    <t>8</t>
  </si>
  <si>
    <t>Улаштування покриттів з керамічної плитки на розчині із сухої клеючої суміші, кількість плиток в 1м2 до 7шт. з фугуванням швів</t>
  </si>
  <si>
    <t xml:space="preserve">  9</t>
  </si>
  <si>
    <t>Утеплення зовнішньої стіни пінопластом</t>
  </si>
  <si>
    <t>45</t>
  </si>
  <si>
    <t>Влаштування риштування для оздоблення фасаду</t>
  </si>
  <si>
    <t>Підготовка площадки під монтаж конструкції спортивного – гімнастичного комплексу</t>
  </si>
  <si>
    <t>60</t>
  </si>
  <si>
    <t xml:space="preserve">Копка ям фундаменту   до 1м ( 0,5м  х 0,5м -11 шт. ) </t>
  </si>
  <si>
    <t>м3</t>
  </si>
  <si>
    <t>2,5</t>
  </si>
  <si>
    <t xml:space="preserve">Перенесення   землі  до 20 м </t>
  </si>
  <si>
    <t>Влаштування фунтамента із  бетону  марка В20</t>
  </si>
  <si>
    <t xml:space="preserve">Монтаж конструкції вуличного спортивно - гімнастичного комплексу  </t>
  </si>
  <si>
    <t>шт.</t>
  </si>
  <si>
    <t>1</t>
  </si>
  <si>
    <t>Влаштування покриття  з щебневого відсіва  товщиною - 50 мм, з трамбуванням ручними катками</t>
  </si>
  <si>
    <t xml:space="preserve"> 60</t>
  </si>
  <si>
    <t>Влаштування поребрика бетонного 100х20х80</t>
  </si>
  <si>
    <t>30</t>
  </si>
  <si>
    <t>Монтаж конструкції  дитячої гойдалки</t>
  </si>
  <si>
    <t xml:space="preserve">  1</t>
  </si>
  <si>
    <t>Установка лавок вуличних з бетонуванням</t>
  </si>
  <si>
    <t xml:space="preserve">  3</t>
  </si>
  <si>
    <t>Влаштування підсипки  з щебневого  товщиною - 100 мм, 
з трамбуванням ручними катками</t>
  </si>
  <si>
    <t xml:space="preserve">ВСЬОГО ПО ЗАГАЛЬНО-БУДІВЕЛЬНИМ  РОБОТАМ </t>
  </si>
  <si>
    <t>ВИТРАТИ  МАТЕРІАЛІВ :</t>
  </si>
  <si>
    <t>Плити підвісної стелі "Армстронг"</t>
  </si>
  <si>
    <t>Металоконструкцій підвісних стель Армстронг</t>
  </si>
  <si>
    <t>Ламінат товщиною 8мм ,32кл</t>
  </si>
  <si>
    <t>Грунтовки глибокого проникнення(10л)</t>
  </si>
  <si>
    <t xml:space="preserve"> 10</t>
  </si>
  <si>
    <t>Фарба водоемульсійна (14кг) колір-світло-коричневий</t>
  </si>
  <si>
    <t xml:space="preserve">   5</t>
  </si>
  <si>
    <t>Підложка під ламінат поліетиленова 3мм</t>
  </si>
  <si>
    <t>Зєднувальна планка алюмінієва , довжина 2м</t>
  </si>
  <si>
    <t xml:space="preserve">    2</t>
  </si>
  <si>
    <t>Плінтуси для підлог з пластикату в комплекті</t>
  </si>
  <si>
    <t>Сітка армуюча щільність120г/м2</t>
  </si>
  <si>
    <t>Кутики штукатурні металеві оцинковані перфоровані</t>
  </si>
  <si>
    <t>Шпаклiвка гіпсова старт+фініш (25кг)</t>
  </si>
  <si>
    <t>22</t>
  </si>
  <si>
    <t>Плитки керамічні товщиною 8мм</t>
  </si>
  <si>
    <t>9,96</t>
  </si>
  <si>
    <t>Клеюча суміш для керамічної плитки(25кг)</t>
  </si>
  <si>
    <t xml:space="preserve">  2</t>
  </si>
  <si>
    <t>Суміш для шпарування швів(2кг)</t>
  </si>
  <si>
    <t>Фарба водоемульсійна фасадна силіконова (14кг) колір-світло-сіра</t>
  </si>
  <si>
    <t xml:space="preserve"> 5</t>
  </si>
  <si>
    <t xml:space="preserve">Контрукція вуличного спортивно-гімнастичного комплексу 10мх6м </t>
  </si>
  <si>
    <t>Гойдалка подвійна  вулична дитяча 7м х 3,7м,металева</t>
  </si>
  <si>
    <t>Лавка паркова 2500ммх500мм</t>
  </si>
  <si>
    <t>4</t>
  </si>
  <si>
    <t xml:space="preserve"> Поребрик бетонний100х20х80  </t>
  </si>
  <si>
    <t>Щебінь фракції 10-20мм</t>
  </si>
  <si>
    <t>Бетон М200</t>
  </si>
  <si>
    <t>9</t>
  </si>
  <si>
    <t>Розчин цементно-пісчаний М150</t>
  </si>
  <si>
    <t>2,7</t>
  </si>
  <si>
    <t>Сітка зварна з дроту ВР-1 , 150х150х4. Розмір карти 1000х2000мм</t>
  </si>
  <si>
    <t>Пінопласт товщина 30 мм,  щільність 35</t>
  </si>
  <si>
    <t>42</t>
  </si>
  <si>
    <t>Суміш для приклеювання пінопласта(25кг)</t>
  </si>
  <si>
    <t>11</t>
  </si>
  <si>
    <t xml:space="preserve">Сітка армуюча щільність160г/м2 </t>
  </si>
  <si>
    <t>50</t>
  </si>
  <si>
    <t>Суміш армуюча для теплоізоляції (25кг)</t>
  </si>
  <si>
    <t xml:space="preserve">  8</t>
  </si>
  <si>
    <t>Профнастил покрівельний цинковий товщина 0,45мм</t>
  </si>
  <si>
    <t>125</t>
  </si>
  <si>
    <t>Дерев`яна рейка 100мм*30мм</t>
  </si>
  <si>
    <t>247</t>
  </si>
  <si>
    <t>Деряв`яний брус 100мм*70мм</t>
  </si>
  <si>
    <t xml:space="preserve">  17</t>
  </si>
  <si>
    <t>Лист оцинкований гладкий 2м*1м</t>
  </si>
  <si>
    <t xml:space="preserve">  13</t>
  </si>
  <si>
    <t>Гофра пластикова для електрики діаметром 20мм.</t>
  </si>
  <si>
    <t>Провід мідний  ШВВП січенням  3х2,5мм</t>
  </si>
  <si>
    <t xml:space="preserve">   50</t>
  </si>
  <si>
    <t>Провід мідний ШВВП січенням 3х1,5мм</t>
  </si>
  <si>
    <t xml:space="preserve"> 100</t>
  </si>
  <si>
    <t>Короб пластиковий 20ммх40мм</t>
  </si>
  <si>
    <t xml:space="preserve">  20</t>
  </si>
  <si>
    <t>Труба профільна 40мм*25мм</t>
  </si>
  <si>
    <t xml:space="preserve">  76</t>
  </si>
  <si>
    <t>Вимикачі електричні1-х клавішні</t>
  </si>
  <si>
    <t>2</t>
  </si>
  <si>
    <t>Вимикачі електричні 2-х клавішні</t>
  </si>
  <si>
    <t>Світильник настінний зовнішній з енергозберігаючою лампою</t>
  </si>
  <si>
    <t xml:space="preserve"> 4</t>
  </si>
  <si>
    <t>Світлодіодна панель  LED3000 Lm  595х595 в "Армстронг"</t>
  </si>
  <si>
    <t xml:space="preserve"> 12</t>
  </si>
  <si>
    <t>Пласмасові хрестики 3мм</t>
  </si>
  <si>
    <t xml:space="preserve"> 2</t>
  </si>
  <si>
    <t>Рамки подвійні накладні для розеток електричних</t>
  </si>
  <si>
    <t>Розетки електричні подвійні</t>
  </si>
  <si>
    <t>Коробки монтажні пластикові</t>
  </si>
  <si>
    <t>Щебвідсів фракція 5мм-10мм</t>
  </si>
  <si>
    <t>3</t>
  </si>
  <si>
    <t>Плівка поліетиленова гідроізоляційна для підлоги 200мк</t>
  </si>
  <si>
    <t>Поковки металічні для покрівлі(примикання,вітрові карнизи)</t>
  </si>
  <si>
    <t>108</t>
  </si>
  <si>
    <t>Коробки розпаєчні пластикові</t>
  </si>
  <si>
    <t>СПЕЦИФІКАЦІЯ /ТЕХНІЧНЕ ЗАВДАННЯ</t>
  </si>
  <si>
    <t xml:space="preserve">Інші вимоги:
• В разі погодження з вимогами викладеними у Специфікації (Додаток А) та Загальними умовами договору  МФОЗНС "Регіон Карпат" Neeka  (Додаток Д) до цього тендеру, учасник тендеру може надати пропозицію.
• Оплата послуг – безготівковий розрахунок , за фактом виконаних робіт
• Виконавець включає в вартість робіт всі транспортні витрати
• Переможці тендеру отримають вимогу щодо збереження своєї оголошеної ціни протягом терміну дії договору.
Затверджено:
Директор МФОЗНС «Регіон Карпат» _________________А.І. Пірчак
</t>
  </si>
  <si>
    <t xml:space="preserve">
на виконання ремонтних робіт з матеріалами Виконавця для покращення технічного стану Загальноосвітньої школи І-ІІ ступенів № 14 в м. Мукачево,вулиця Василя Цібере, 72,в рамках виконання проекту УВКБ ООН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</si>
</sst>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164" fontId="8" fillId="0" borderId="0" applyBorder="0" applyProtection="0"/>
    <xf numFmtId="164" fontId="8" fillId="0" borderId="0" applyBorder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horizontal="center" shrinkToFit="1"/>
    </xf>
    <xf numFmtId="49" fontId="6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/>
    <xf numFmtId="4" fontId="6" fillId="0" borderId="1" xfId="1" applyNumberFormat="1" applyFont="1" applyBorder="1" applyAlignment="1">
      <alignment wrapText="1"/>
    </xf>
    <xf numFmtId="4" fontId="6" fillId="0" borderId="1" xfId="2" applyNumberFormat="1" applyFont="1" applyBorder="1" applyAlignment="1">
      <alignment horizontal="center" shrinkToFit="1"/>
    </xf>
    <xf numFmtId="164" fontId="6" fillId="0" borderId="1" xfId="3" applyFont="1" applyBorder="1" applyAlignment="1">
      <alignment wrapText="1"/>
    </xf>
    <xf numFmtId="4" fontId="6" fillId="0" borderId="1" xfId="1" applyNumberFormat="1" applyFont="1" applyBorder="1" applyAlignment="1">
      <alignment horizontal="center" shrinkToFit="1"/>
    </xf>
    <xf numFmtId="164" fontId="6" fillId="0" borderId="1" xfId="3" applyFont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6" fillId="0" borderId="1" xfId="1" applyFont="1" applyFill="1" applyBorder="1" applyAlignment="1">
      <alignment wrapText="1"/>
    </xf>
    <xf numFmtId="4" fontId="6" fillId="0" borderId="1" xfId="1" applyNumberFormat="1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top"/>
    </xf>
    <xf numFmtId="0" fontId="6" fillId="0" borderId="1" xfId="1" applyFont="1" applyFill="1" applyBorder="1" applyAlignment="1"/>
    <xf numFmtId="4" fontId="6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4">
    <cellStyle name="Excel Built-in Normal" xfId="3"/>
    <cellStyle name="Normal 3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2"/>
  <sheetViews>
    <sheetView tabSelected="1" zoomScale="115" zoomScaleNormal="115" zoomScaleSheetLayoutView="115" workbookViewId="0">
      <selection activeCell="A5" sqref="A5:D10"/>
    </sheetView>
  </sheetViews>
  <sheetFormatPr defaultColWidth="8.85546875" defaultRowHeight="15" x14ac:dyDescent="0.25"/>
  <cols>
    <col min="1" max="1" width="8.85546875" style="1"/>
    <col min="2" max="2" width="56.42578125" style="1" customWidth="1"/>
    <col min="3" max="3" width="10" style="1" customWidth="1"/>
    <col min="4" max="4" width="14.5703125" style="1" customWidth="1"/>
    <col min="5" max="5" width="0.140625" style="1" customWidth="1"/>
    <col min="6" max="16384" width="8.85546875" style="1"/>
  </cols>
  <sheetData>
    <row r="2" spans="1:5" ht="18.75" x14ac:dyDescent="0.3">
      <c r="B2" s="2" t="s">
        <v>0</v>
      </c>
    </row>
    <row r="3" spans="1:5" ht="18.75" x14ac:dyDescent="0.3">
      <c r="B3" s="2" t="s">
        <v>162</v>
      </c>
    </row>
    <row r="5" spans="1:5" ht="15.75" hidden="1" customHeight="1" x14ac:dyDescent="0.25">
      <c r="A5" s="36" t="s">
        <v>164</v>
      </c>
      <c r="B5" s="36"/>
      <c r="C5" s="36"/>
      <c r="D5" s="36"/>
    </row>
    <row r="6" spans="1:5" ht="15.75" hidden="1" customHeight="1" x14ac:dyDescent="0.25">
      <c r="A6" s="36"/>
      <c r="B6" s="36"/>
      <c r="C6" s="36"/>
      <c r="D6" s="36"/>
    </row>
    <row r="7" spans="1:5" ht="15.75" hidden="1" customHeight="1" x14ac:dyDescent="0.25">
      <c r="A7" s="36"/>
      <c r="B7" s="36"/>
      <c r="C7" s="36"/>
      <c r="D7" s="36"/>
    </row>
    <row r="8" spans="1:5" ht="15.75" customHeight="1" x14ac:dyDescent="0.25">
      <c r="A8" s="36"/>
      <c r="B8" s="36"/>
      <c r="C8" s="36"/>
      <c r="D8" s="36"/>
    </row>
    <row r="9" spans="1:5" ht="0.75" customHeight="1" x14ac:dyDescent="0.25">
      <c r="A9" s="36"/>
      <c r="B9" s="36"/>
      <c r="C9" s="36"/>
      <c r="D9" s="36"/>
    </row>
    <row r="10" spans="1:5" ht="70.5" customHeight="1" x14ac:dyDescent="0.25">
      <c r="A10" s="36"/>
      <c r="B10" s="36"/>
      <c r="C10" s="36"/>
      <c r="D10" s="36"/>
    </row>
    <row r="11" spans="1:5" ht="21.75" customHeight="1" x14ac:dyDescent="0.25">
      <c r="A11" s="3"/>
      <c r="B11" s="3"/>
      <c r="C11" s="3"/>
      <c r="D11" s="3"/>
    </row>
    <row r="12" spans="1:5" ht="31.5" x14ac:dyDescent="0.25">
      <c r="A12" s="4" t="s">
        <v>1</v>
      </c>
      <c r="B12" s="4" t="s">
        <v>2</v>
      </c>
      <c r="C12" s="4" t="s">
        <v>3</v>
      </c>
      <c r="D12" s="4" t="s">
        <v>4</v>
      </c>
    </row>
    <row r="13" spans="1:5" ht="15.75" x14ac:dyDescent="0.25">
      <c r="A13" s="5">
        <v>1</v>
      </c>
      <c r="B13" s="5">
        <v>2</v>
      </c>
      <c r="C13" s="5">
        <v>3</v>
      </c>
      <c r="D13" s="5">
        <v>4</v>
      </c>
    </row>
    <row r="14" spans="1:5" ht="15.75" x14ac:dyDescent="0.25">
      <c r="A14" s="37" t="s">
        <v>5</v>
      </c>
      <c r="B14" s="38"/>
      <c r="C14" s="38"/>
      <c r="D14" s="38"/>
    </row>
    <row r="15" spans="1:5" ht="15.75" x14ac:dyDescent="0.25">
      <c r="A15" s="6">
        <v>1</v>
      </c>
      <c r="B15" s="7" t="s">
        <v>6</v>
      </c>
      <c r="C15" s="8" t="s">
        <v>7</v>
      </c>
      <c r="D15" s="9" t="s">
        <v>8</v>
      </c>
      <c r="E15" s="10">
        <f>SUM(D15:D15)</f>
        <v>0</v>
      </c>
    </row>
    <row r="16" spans="1:5" ht="15.75" x14ac:dyDescent="0.25">
      <c r="A16" s="6">
        <v>2</v>
      </c>
      <c r="B16" s="7" t="s">
        <v>9</v>
      </c>
      <c r="C16" s="8" t="s">
        <v>10</v>
      </c>
      <c r="D16" s="9" t="s">
        <v>8</v>
      </c>
      <c r="E16" s="11" t="e">
        <f>SUM(#REF!)</f>
        <v>#REF!</v>
      </c>
    </row>
    <row r="17" spans="1:5" ht="15.75" x14ac:dyDescent="0.25">
      <c r="A17" s="6">
        <v>3</v>
      </c>
      <c r="B17" s="7" t="s">
        <v>11</v>
      </c>
      <c r="C17" s="8" t="s">
        <v>10</v>
      </c>
      <c r="D17" s="9" t="s">
        <v>8</v>
      </c>
      <c r="E17" s="11" t="e">
        <f>SUM(#REF!)</f>
        <v>#REF!</v>
      </c>
    </row>
    <row r="18" spans="1:5" ht="31.5" x14ac:dyDescent="0.25">
      <c r="A18" s="6">
        <v>4</v>
      </c>
      <c r="B18" s="6" t="s">
        <v>12</v>
      </c>
      <c r="C18" s="12" t="s">
        <v>10</v>
      </c>
      <c r="D18" s="13" t="s">
        <v>8</v>
      </c>
      <c r="E18" s="11" t="e">
        <f>SUM(#REF!)</f>
        <v>#REF!</v>
      </c>
    </row>
    <row r="19" spans="1:5" ht="15.75" x14ac:dyDescent="0.25">
      <c r="A19" s="6">
        <v>5</v>
      </c>
      <c r="B19" s="7" t="s">
        <v>13</v>
      </c>
      <c r="C19" s="8" t="s">
        <v>10</v>
      </c>
      <c r="D19" s="9" t="s">
        <v>8</v>
      </c>
    </row>
    <row r="20" spans="1:5" ht="15.75" x14ac:dyDescent="0.25">
      <c r="A20" s="6">
        <v>6</v>
      </c>
      <c r="B20" s="14" t="s">
        <v>14</v>
      </c>
      <c r="C20" s="12" t="s">
        <v>10</v>
      </c>
      <c r="D20" s="13" t="s">
        <v>8</v>
      </c>
    </row>
    <row r="21" spans="1:5" ht="15.75" x14ac:dyDescent="0.25">
      <c r="A21" s="6">
        <v>7</v>
      </c>
      <c r="B21" s="14" t="s">
        <v>15</v>
      </c>
      <c r="C21" s="12" t="s">
        <v>10</v>
      </c>
      <c r="D21" s="13" t="s">
        <v>8</v>
      </c>
    </row>
    <row r="22" spans="1:5" ht="15.75" x14ac:dyDescent="0.25">
      <c r="A22" s="6">
        <v>8</v>
      </c>
      <c r="B22" s="14" t="s">
        <v>16</v>
      </c>
      <c r="C22" s="12" t="s">
        <v>10</v>
      </c>
      <c r="D22" s="13" t="s">
        <v>8</v>
      </c>
    </row>
    <row r="23" spans="1:5" ht="15.75" x14ac:dyDescent="0.25">
      <c r="A23" s="6">
        <v>9</v>
      </c>
      <c r="B23" s="14" t="s">
        <v>17</v>
      </c>
      <c r="C23" s="12" t="s">
        <v>18</v>
      </c>
      <c r="D23" s="13" t="s">
        <v>8</v>
      </c>
    </row>
    <row r="24" spans="1:5" ht="15.75" x14ac:dyDescent="0.25">
      <c r="A24" s="6">
        <v>10</v>
      </c>
      <c r="B24" s="7" t="s">
        <v>19</v>
      </c>
      <c r="C24" s="8" t="s">
        <v>18</v>
      </c>
      <c r="D24" s="9" t="s">
        <v>20</v>
      </c>
    </row>
    <row r="25" spans="1:5" ht="15.75" x14ac:dyDescent="0.25">
      <c r="A25" s="6">
        <v>11</v>
      </c>
      <c r="B25" s="7" t="s">
        <v>21</v>
      </c>
      <c r="C25" s="8" t="s">
        <v>10</v>
      </c>
      <c r="D25" s="9" t="s">
        <v>22</v>
      </c>
    </row>
    <row r="26" spans="1:5" ht="15.75" x14ac:dyDescent="0.25">
      <c r="A26" s="6">
        <v>12</v>
      </c>
      <c r="B26" s="7" t="s">
        <v>23</v>
      </c>
      <c r="C26" s="8" t="s">
        <v>24</v>
      </c>
      <c r="D26" s="9" t="s">
        <v>25</v>
      </c>
    </row>
    <row r="27" spans="1:5" ht="31.5" x14ac:dyDescent="0.25">
      <c r="A27" s="6">
        <v>13</v>
      </c>
      <c r="B27" s="7" t="s">
        <v>26</v>
      </c>
      <c r="C27" s="8" t="s">
        <v>10</v>
      </c>
      <c r="D27" s="9" t="s">
        <v>27</v>
      </c>
    </row>
    <row r="28" spans="1:5" ht="47.25" x14ac:dyDescent="0.25">
      <c r="A28" s="6">
        <v>14</v>
      </c>
      <c r="B28" s="7" t="s">
        <v>28</v>
      </c>
      <c r="C28" s="8" t="s">
        <v>29</v>
      </c>
      <c r="D28" s="9" t="s">
        <v>30</v>
      </c>
    </row>
    <row r="29" spans="1:5" ht="15.75" x14ac:dyDescent="0.25">
      <c r="A29" s="6">
        <v>15</v>
      </c>
      <c r="B29" s="7" t="s">
        <v>31</v>
      </c>
      <c r="C29" s="8" t="s">
        <v>10</v>
      </c>
      <c r="D29" s="9" t="s">
        <v>8</v>
      </c>
    </row>
    <row r="30" spans="1:5" ht="15.75" x14ac:dyDescent="0.25">
      <c r="A30" s="6">
        <v>16</v>
      </c>
      <c r="B30" s="7" t="s">
        <v>32</v>
      </c>
      <c r="C30" s="8" t="s">
        <v>10</v>
      </c>
      <c r="D30" s="9" t="s">
        <v>27</v>
      </c>
    </row>
    <row r="31" spans="1:5" ht="15.75" x14ac:dyDescent="0.25">
      <c r="A31" s="6">
        <v>17</v>
      </c>
      <c r="B31" s="7" t="s">
        <v>33</v>
      </c>
      <c r="C31" s="8" t="s">
        <v>10</v>
      </c>
      <c r="D31" s="9" t="s">
        <v>27</v>
      </c>
    </row>
    <row r="32" spans="1:5" ht="15.75" x14ac:dyDescent="0.25">
      <c r="A32" s="6">
        <v>18</v>
      </c>
      <c r="B32" s="15" t="s">
        <v>34</v>
      </c>
      <c r="C32" s="16" t="s">
        <v>18</v>
      </c>
      <c r="D32" s="9" t="s">
        <v>35</v>
      </c>
    </row>
    <row r="33" spans="1:4" ht="15.75" x14ac:dyDescent="0.25">
      <c r="A33" s="6">
        <v>19</v>
      </c>
      <c r="B33" s="15" t="s">
        <v>36</v>
      </c>
      <c r="C33" s="16" t="s">
        <v>24</v>
      </c>
      <c r="D33" s="9" t="s">
        <v>37</v>
      </c>
    </row>
    <row r="34" spans="1:4" ht="15.75" x14ac:dyDescent="0.25">
      <c r="A34" s="6">
        <v>20</v>
      </c>
      <c r="B34" s="15" t="s">
        <v>38</v>
      </c>
      <c r="C34" s="16" t="s">
        <v>10</v>
      </c>
      <c r="D34" s="9" t="s">
        <v>39</v>
      </c>
    </row>
    <row r="35" spans="1:4" ht="15.75" x14ac:dyDescent="0.25">
      <c r="A35" s="6">
        <v>21</v>
      </c>
      <c r="B35" s="17" t="s">
        <v>40</v>
      </c>
      <c r="C35" s="18" t="s">
        <v>10</v>
      </c>
      <c r="D35" s="9" t="s">
        <v>39</v>
      </c>
    </row>
    <row r="36" spans="1:4" ht="15.75" x14ac:dyDescent="0.25">
      <c r="A36" s="6">
        <v>22</v>
      </c>
      <c r="B36" s="17" t="s">
        <v>41</v>
      </c>
      <c r="C36" s="18" t="s">
        <v>10</v>
      </c>
      <c r="D36" s="9" t="s">
        <v>39</v>
      </c>
    </row>
    <row r="37" spans="1:4" ht="15.75" x14ac:dyDescent="0.25">
      <c r="A37" s="6">
        <v>23</v>
      </c>
      <c r="B37" s="17" t="s">
        <v>42</v>
      </c>
      <c r="C37" s="18" t="s">
        <v>10</v>
      </c>
      <c r="D37" s="9" t="s">
        <v>39</v>
      </c>
    </row>
    <row r="38" spans="1:4" ht="15.75" x14ac:dyDescent="0.25">
      <c r="A38" s="6">
        <v>24</v>
      </c>
      <c r="B38" s="14" t="s">
        <v>43</v>
      </c>
      <c r="C38" s="12" t="s">
        <v>7</v>
      </c>
      <c r="D38" s="13" t="s">
        <v>44</v>
      </c>
    </row>
    <row r="39" spans="1:4" ht="31.5" x14ac:dyDescent="0.25">
      <c r="A39" s="6">
        <v>25</v>
      </c>
      <c r="B39" s="17" t="s">
        <v>45</v>
      </c>
      <c r="C39" s="18" t="s">
        <v>7</v>
      </c>
      <c r="D39" s="9" t="s">
        <v>44</v>
      </c>
    </row>
    <row r="40" spans="1:4" ht="15.75" x14ac:dyDescent="0.25">
      <c r="A40" s="6">
        <v>26</v>
      </c>
      <c r="B40" s="14" t="s">
        <v>46</v>
      </c>
      <c r="C40" s="12" t="s">
        <v>10</v>
      </c>
      <c r="D40" s="13" t="s">
        <v>47</v>
      </c>
    </row>
    <row r="41" spans="1:4" ht="15.75" x14ac:dyDescent="0.25">
      <c r="A41" s="6">
        <v>27</v>
      </c>
      <c r="B41" s="19" t="s">
        <v>48</v>
      </c>
      <c r="C41" s="18" t="s">
        <v>49</v>
      </c>
      <c r="D41" s="9" t="s">
        <v>44</v>
      </c>
    </row>
    <row r="42" spans="1:4" ht="15.75" customHeight="1" x14ac:dyDescent="0.25">
      <c r="A42" s="6">
        <v>28</v>
      </c>
      <c r="B42" s="19" t="s">
        <v>50</v>
      </c>
      <c r="C42" s="18" t="s">
        <v>24</v>
      </c>
      <c r="D42" s="9" t="s">
        <v>51</v>
      </c>
    </row>
    <row r="43" spans="1:4" ht="15.75" customHeight="1" x14ac:dyDescent="0.25">
      <c r="A43" s="6">
        <v>29</v>
      </c>
      <c r="B43" s="19" t="s">
        <v>52</v>
      </c>
      <c r="C43" s="18" t="s">
        <v>10</v>
      </c>
      <c r="D43" s="9" t="s">
        <v>53</v>
      </c>
    </row>
    <row r="44" spans="1:4" ht="15.75" customHeight="1" x14ac:dyDescent="0.25">
      <c r="A44" s="6">
        <v>30</v>
      </c>
      <c r="B44" s="19" t="s">
        <v>54</v>
      </c>
      <c r="C44" s="18" t="s">
        <v>10</v>
      </c>
      <c r="D44" s="9" t="s">
        <v>55</v>
      </c>
    </row>
    <row r="45" spans="1:4" ht="15.75" customHeight="1" x14ac:dyDescent="0.25">
      <c r="A45" s="6">
        <v>31</v>
      </c>
      <c r="B45" s="19" t="s">
        <v>56</v>
      </c>
      <c r="C45" s="18" t="s">
        <v>10</v>
      </c>
      <c r="D45" s="9" t="s">
        <v>57</v>
      </c>
    </row>
    <row r="46" spans="1:4" ht="15.75" x14ac:dyDescent="0.25">
      <c r="A46" s="6">
        <v>32</v>
      </c>
      <c r="B46" s="19" t="s">
        <v>58</v>
      </c>
      <c r="C46" s="18" t="s">
        <v>10</v>
      </c>
      <c r="D46" s="9" t="s">
        <v>59</v>
      </c>
    </row>
    <row r="47" spans="1:4" ht="47.25" x14ac:dyDescent="0.25">
      <c r="A47" s="6">
        <v>33</v>
      </c>
      <c r="B47" s="19" t="s">
        <v>60</v>
      </c>
      <c r="C47" s="18" t="s">
        <v>7</v>
      </c>
      <c r="D47" s="9" t="s">
        <v>61</v>
      </c>
    </row>
    <row r="48" spans="1:4" ht="15.75" x14ac:dyDescent="0.25">
      <c r="A48" s="6">
        <v>34</v>
      </c>
      <c r="B48" s="17" t="s">
        <v>62</v>
      </c>
      <c r="C48" s="18" t="s">
        <v>10</v>
      </c>
      <c r="D48" s="9" t="s">
        <v>63</v>
      </c>
    </row>
    <row r="49" spans="1:4" ht="15.75" x14ac:dyDescent="0.25">
      <c r="A49" s="6">
        <v>35</v>
      </c>
      <c r="B49" s="17" t="s">
        <v>64</v>
      </c>
      <c r="C49" s="18" t="s">
        <v>10</v>
      </c>
      <c r="D49" s="9" t="s">
        <v>63</v>
      </c>
    </row>
    <row r="50" spans="1:4" ht="31.5" x14ac:dyDescent="0.25">
      <c r="A50" s="6">
        <v>36</v>
      </c>
      <c r="B50" s="17" t="s">
        <v>65</v>
      </c>
      <c r="C50" s="18" t="s">
        <v>10</v>
      </c>
      <c r="D50" s="9" t="s">
        <v>66</v>
      </c>
    </row>
    <row r="51" spans="1:4" ht="15.75" x14ac:dyDescent="0.25">
      <c r="A51" s="6">
        <v>37</v>
      </c>
      <c r="B51" s="17" t="s">
        <v>67</v>
      </c>
      <c r="C51" s="18" t="s">
        <v>68</v>
      </c>
      <c r="D51" s="9" t="s">
        <v>69</v>
      </c>
    </row>
    <row r="52" spans="1:4" ht="15.75" x14ac:dyDescent="0.25">
      <c r="A52" s="6">
        <v>38</v>
      </c>
      <c r="B52" s="17" t="s">
        <v>70</v>
      </c>
      <c r="C52" s="18" t="s">
        <v>68</v>
      </c>
      <c r="D52" s="9" t="s">
        <v>69</v>
      </c>
    </row>
    <row r="53" spans="1:4" ht="15.75" x14ac:dyDescent="0.25">
      <c r="A53" s="6">
        <v>39</v>
      </c>
      <c r="B53" s="17" t="s">
        <v>71</v>
      </c>
      <c r="C53" s="18" t="s">
        <v>68</v>
      </c>
      <c r="D53" s="9" t="s">
        <v>69</v>
      </c>
    </row>
    <row r="54" spans="1:4" ht="31.5" x14ac:dyDescent="0.25">
      <c r="A54" s="6">
        <v>40</v>
      </c>
      <c r="B54" s="17" t="s">
        <v>72</v>
      </c>
      <c r="C54" s="18" t="s">
        <v>73</v>
      </c>
      <c r="D54" s="9" t="s">
        <v>74</v>
      </c>
    </row>
    <row r="55" spans="1:4" ht="31.5" x14ac:dyDescent="0.25">
      <c r="A55" s="6">
        <v>41</v>
      </c>
      <c r="B55" s="6" t="s">
        <v>75</v>
      </c>
      <c r="C55" s="12" t="s">
        <v>10</v>
      </c>
      <c r="D55" s="13" t="s">
        <v>76</v>
      </c>
    </row>
    <row r="56" spans="1:4" ht="15.75" x14ac:dyDescent="0.25">
      <c r="A56" s="6">
        <v>42</v>
      </c>
      <c r="B56" s="6" t="s">
        <v>77</v>
      </c>
      <c r="C56" s="12" t="s">
        <v>18</v>
      </c>
      <c r="D56" s="13" t="s">
        <v>78</v>
      </c>
    </row>
    <row r="57" spans="1:4" ht="15.75" x14ac:dyDescent="0.25">
      <c r="A57" s="6">
        <v>43</v>
      </c>
      <c r="B57" s="6" t="s">
        <v>79</v>
      </c>
      <c r="C57" s="12" t="s">
        <v>73</v>
      </c>
      <c r="D57" s="13" t="s">
        <v>80</v>
      </c>
    </row>
    <row r="58" spans="1:4" ht="15.75" x14ac:dyDescent="0.25">
      <c r="A58" s="6">
        <v>44</v>
      </c>
      <c r="B58" s="14" t="s">
        <v>81</v>
      </c>
      <c r="C58" s="12" t="s">
        <v>73</v>
      </c>
      <c r="D58" s="13" t="s">
        <v>82</v>
      </c>
    </row>
    <row r="59" spans="1:4" ht="47.25" x14ac:dyDescent="0.25">
      <c r="A59" s="6">
        <v>45</v>
      </c>
      <c r="B59" s="6" t="s">
        <v>83</v>
      </c>
      <c r="C59" s="12" t="s">
        <v>10</v>
      </c>
      <c r="D59" s="13" t="s">
        <v>66</v>
      </c>
    </row>
    <row r="60" spans="1:4" x14ac:dyDescent="0.25">
      <c r="A60" s="39" t="s">
        <v>84</v>
      </c>
      <c r="B60" s="39"/>
      <c r="C60" s="39"/>
      <c r="D60" s="39"/>
    </row>
    <row r="61" spans="1:4" ht="15.75" x14ac:dyDescent="0.25">
      <c r="A61" s="40" t="s">
        <v>85</v>
      </c>
      <c r="B61" s="41"/>
      <c r="C61" s="41"/>
      <c r="D61" s="41"/>
    </row>
    <row r="62" spans="1:4" ht="15.75" x14ac:dyDescent="0.25">
      <c r="A62" s="6">
        <v>1</v>
      </c>
      <c r="B62" s="20" t="s">
        <v>86</v>
      </c>
      <c r="C62" s="16" t="s">
        <v>10</v>
      </c>
      <c r="D62" s="21" t="s">
        <v>8</v>
      </c>
    </row>
    <row r="63" spans="1:4" s="22" customFormat="1" ht="15.75" x14ac:dyDescent="0.25">
      <c r="A63" s="6">
        <v>2</v>
      </c>
      <c r="B63" s="20" t="s">
        <v>87</v>
      </c>
      <c r="C63" s="16" t="s">
        <v>10</v>
      </c>
      <c r="D63" s="21" t="s">
        <v>8</v>
      </c>
    </row>
    <row r="64" spans="1:4" s="22" customFormat="1" ht="15.75" x14ac:dyDescent="0.25">
      <c r="A64" s="6">
        <v>3</v>
      </c>
      <c r="B64" s="20" t="s">
        <v>88</v>
      </c>
      <c r="C64" s="16" t="s">
        <v>10</v>
      </c>
      <c r="D64" s="21" t="s">
        <v>8</v>
      </c>
    </row>
    <row r="65" spans="1:5" ht="15.75" x14ac:dyDescent="0.25">
      <c r="A65" s="6">
        <v>4</v>
      </c>
      <c r="B65" s="23" t="s">
        <v>89</v>
      </c>
      <c r="C65" s="24" t="s">
        <v>24</v>
      </c>
      <c r="D65" s="21" t="s">
        <v>90</v>
      </c>
    </row>
    <row r="66" spans="1:5" ht="15.75" x14ac:dyDescent="0.25">
      <c r="A66" s="6">
        <v>5</v>
      </c>
      <c r="B66" s="23" t="s">
        <v>91</v>
      </c>
      <c r="C66" s="16" t="s">
        <v>24</v>
      </c>
      <c r="D66" s="21" t="s">
        <v>92</v>
      </c>
    </row>
    <row r="67" spans="1:5" ht="15.75" x14ac:dyDescent="0.25">
      <c r="A67" s="6">
        <v>6</v>
      </c>
      <c r="B67" s="23" t="s">
        <v>93</v>
      </c>
      <c r="C67" s="24" t="s">
        <v>10</v>
      </c>
      <c r="D67" s="21" t="s">
        <v>8</v>
      </c>
    </row>
    <row r="68" spans="1:5" ht="15.75" x14ac:dyDescent="0.25">
      <c r="A68" s="6">
        <v>7</v>
      </c>
      <c r="B68" s="23" t="s">
        <v>94</v>
      </c>
      <c r="C68" s="24" t="s">
        <v>24</v>
      </c>
      <c r="D68" s="21" t="s">
        <v>95</v>
      </c>
    </row>
    <row r="69" spans="1:5" ht="15.75" x14ac:dyDescent="0.25">
      <c r="A69" s="6">
        <v>8</v>
      </c>
      <c r="B69" s="23" t="s">
        <v>96</v>
      </c>
      <c r="C69" s="24" t="s">
        <v>18</v>
      </c>
      <c r="D69" s="21" t="s">
        <v>8</v>
      </c>
    </row>
    <row r="70" spans="1:5" ht="15.75" x14ac:dyDescent="0.25">
      <c r="A70" s="6">
        <v>9</v>
      </c>
      <c r="B70" s="23" t="s">
        <v>97</v>
      </c>
      <c r="C70" s="24" t="s">
        <v>10</v>
      </c>
      <c r="D70" s="21" t="s">
        <v>27</v>
      </c>
    </row>
    <row r="71" spans="1:5" ht="15.75" x14ac:dyDescent="0.25">
      <c r="A71" s="7">
        <v>10</v>
      </c>
      <c r="B71" s="25" t="s">
        <v>98</v>
      </c>
      <c r="C71" s="26" t="s">
        <v>18</v>
      </c>
      <c r="D71" s="27" t="s">
        <v>35</v>
      </c>
    </row>
    <row r="72" spans="1:5" ht="15.75" x14ac:dyDescent="0.25">
      <c r="A72" s="6">
        <v>11</v>
      </c>
      <c r="B72" s="28" t="s">
        <v>99</v>
      </c>
      <c r="C72" s="12" t="s">
        <v>24</v>
      </c>
      <c r="D72" s="21" t="s">
        <v>100</v>
      </c>
    </row>
    <row r="73" spans="1:5" ht="15.75" x14ac:dyDescent="0.25">
      <c r="A73" s="6">
        <v>12</v>
      </c>
      <c r="B73" s="28" t="s">
        <v>101</v>
      </c>
      <c r="C73" s="12" t="s">
        <v>10</v>
      </c>
      <c r="D73" s="21" t="s">
        <v>102</v>
      </c>
    </row>
    <row r="74" spans="1:5" ht="15.75" x14ac:dyDescent="0.25">
      <c r="A74" s="6">
        <v>13</v>
      </c>
      <c r="B74" s="28" t="s">
        <v>103</v>
      </c>
      <c r="C74" s="12" t="s">
        <v>24</v>
      </c>
      <c r="D74" s="21" t="s">
        <v>104</v>
      </c>
    </row>
    <row r="75" spans="1:5" ht="15.75" x14ac:dyDescent="0.25">
      <c r="A75" s="6">
        <v>14</v>
      </c>
      <c r="B75" s="23" t="s">
        <v>105</v>
      </c>
      <c r="C75" s="24" t="s">
        <v>24</v>
      </c>
      <c r="D75" s="21" t="s">
        <v>104</v>
      </c>
      <c r="E75" s="11" t="e">
        <f>SUM(#REF!)</f>
        <v>#REF!</v>
      </c>
    </row>
    <row r="76" spans="1:5" ht="31.5" x14ac:dyDescent="0.25">
      <c r="A76" s="6">
        <v>15</v>
      </c>
      <c r="B76" s="23" t="s">
        <v>106</v>
      </c>
      <c r="C76" s="24" t="s">
        <v>24</v>
      </c>
      <c r="D76" s="21" t="s">
        <v>107</v>
      </c>
      <c r="E76" s="11"/>
    </row>
    <row r="77" spans="1:5" ht="31.5" x14ac:dyDescent="0.25">
      <c r="A77" s="6">
        <v>16</v>
      </c>
      <c r="B77" s="23" t="s">
        <v>108</v>
      </c>
      <c r="C77" s="24" t="s">
        <v>24</v>
      </c>
      <c r="D77" s="21" t="s">
        <v>74</v>
      </c>
      <c r="E77" s="11"/>
    </row>
    <row r="78" spans="1:5" ht="31.5" x14ac:dyDescent="0.25">
      <c r="A78" s="6">
        <v>17</v>
      </c>
      <c r="B78" s="23" t="s">
        <v>109</v>
      </c>
      <c r="C78" s="24" t="s">
        <v>24</v>
      </c>
      <c r="D78" s="21" t="s">
        <v>74</v>
      </c>
      <c r="E78" s="11"/>
    </row>
    <row r="79" spans="1:5" ht="15.75" x14ac:dyDescent="0.25">
      <c r="A79" s="6">
        <v>18</v>
      </c>
      <c r="B79" s="23" t="s">
        <v>110</v>
      </c>
      <c r="C79" s="24" t="s">
        <v>24</v>
      </c>
      <c r="D79" s="21" t="s">
        <v>111</v>
      </c>
      <c r="E79" s="11"/>
    </row>
    <row r="80" spans="1:5" ht="15.75" x14ac:dyDescent="0.25">
      <c r="A80" s="6">
        <v>19</v>
      </c>
      <c r="B80" s="23" t="s">
        <v>112</v>
      </c>
      <c r="C80" s="24" t="s">
        <v>24</v>
      </c>
      <c r="D80" s="21" t="s">
        <v>78</v>
      </c>
      <c r="E80" s="11"/>
    </row>
    <row r="81" spans="1:5" ht="15.75" x14ac:dyDescent="0.25">
      <c r="A81" s="6">
        <v>20</v>
      </c>
      <c r="B81" s="23" t="s">
        <v>113</v>
      </c>
      <c r="C81" s="24" t="s">
        <v>68</v>
      </c>
      <c r="D81" s="21" t="s">
        <v>100</v>
      </c>
      <c r="E81" s="11"/>
    </row>
    <row r="82" spans="1:5" ht="15.75" x14ac:dyDescent="0.25">
      <c r="A82" s="6">
        <v>21</v>
      </c>
      <c r="B82" s="23" t="s">
        <v>114</v>
      </c>
      <c r="C82" s="24" t="s">
        <v>68</v>
      </c>
      <c r="D82" s="21" t="s">
        <v>115</v>
      </c>
      <c r="E82" s="11"/>
    </row>
    <row r="83" spans="1:5" ht="15.75" x14ac:dyDescent="0.25">
      <c r="A83" s="6">
        <v>22</v>
      </c>
      <c r="B83" s="23" t="s">
        <v>116</v>
      </c>
      <c r="C83" s="24" t="s">
        <v>68</v>
      </c>
      <c r="D83" s="21" t="s">
        <v>117</v>
      </c>
      <c r="E83" s="11"/>
    </row>
    <row r="84" spans="1:5" ht="31.5" x14ac:dyDescent="0.25">
      <c r="A84" s="6">
        <v>23</v>
      </c>
      <c r="B84" s="23" t="s">
        <v>118</v>
      </c>
      <c r="C84" s="24" t="s">
        <v>10</v>
      </c>
      <c r="D84" s="21" t="s">
        <v>8</v>
      </c>
      <c r="E84" s="11"/>
    </row>
    <row r="85" spans="1:5" ht="15.75" x14ac:dyDescent="0.25">
      <c r="A85" s="6">
        <v>24</v>
      </c>
      <c r="B85" s="23" t="s">
        <v>119</v>
      </c>
      <c r="C85" s="24" t="s">
        <v>10</v>
      </c>
      <c r="D85" s="21" t="s">
        <v>120</v>
      </c>
      <c r="E85" s="11"/>
    </row>
    <row r="86" spans="1:5" ht="15.75" x14ac:dyDescent="0.25">
      <c r="A86" s="6">
        <v>25</v>
      </c>
      <c r="B86" s="23" t="s">
        <v>121</v>
      </c>
      <c r="C86" s="24" t="s">
        <v>24</v>
      </c>
      <c r="D86" s="21" t="s">
        <v>122</v>
      </c>
      <c r="E86" s="11"/>
    </row>
    <row r="87" spans="1:5" ht="15.75" x14ac:dyDescent="0.25">
      <c r="A87" s="6">
        <v>26</v>
      </c>
      <c r="B87" s="23" t="s">
        <v>123</v>
      </c>
      <c r="C87" s="24" t="s">
        <v>10</v>
      </c>
      <c r="D87" s="21" t="s">
        <v>124</v>
      </c>
      <c r="E87" s="11"/>
    </row>
    <row r="88" spans="1:5" ht="15.75" x14ac:dyDescent="0.25">
      <c r="A88" s="6">
        <v>27</v>
      </c>
      <c r="B88" s="23" t="s">
        <v>125</v>
      </c>
      <c r="C88" s="24" t="s">
        <v>24</v>
      </c>
      <c r="D88" s="21" t="s">
        <v>126</v>
      </c>
      <c r="E88" s="11"/>
    </row>
    <row r="89" spans="1:5" ht="15.75" x14ac:dyDescent="0.25">
      <c r="A89" s="6">
        <v>28</v>
      </c>
      <c r="B89" s="23" t="s">
        <v>127</v>
      </c>
      <c r="C89" s="24" t="s">
        <v>10</v>
      </c>
      <c r="D89" s="21" t="s">
        <v>128</v>
      </c>
      <c r="E89" s="11"/>
    </row>
    <row r="90" spans="1:5" ht="15.75" x14ac:dyDescent="0.25">
      <c r="A90" s="6">
        <v>29</v>
      </c>
      <c r="B90" s="23" t="s">
        <v>129</v>
      </c>
      <c r="C90" s="24" t="s">
        <v>18</v>
      </c>
      <c r="D90" s="21" t="s">
        <v>130</v>
      </c>
      <c r="E90" s="11"/>
    </row>
    <row r="91" spans="1:5" ht="15.75" x14ac:dyDescent="0.25">
      <c r="A91" s="6">
        <v>30</v>
      </c>
      <c r="B91" s="23" t="s">
        <v>131</v>
      </c>
      <c r="C91" s="24" t="s">
        <v>18</v>
      </c>
      <c r="D91" s="21" t="s">
        <v>132</v>
      </c>
      <c r="E91" s="11"/>
    </row>
    <row r="92" spans="1:5" ht="15.75" x14ac:dyDescent="0.25">
      <c r="A92" s="6">
        <v>31</v>
      </c>
      <c r="B92" s="23" t="s">
        <v>133</v>
      </c>
      <c r="C92" s="24" t="s">
        <v>24</v>
      </c>
      <c r="D92" s="21" t="s">
        <v>134</v>
      </c>
    </row>
    <row r="93" spans="1:5" ht="15.75" customHeight="1" x14ac:dyDescent="0.25">
      <c r="A93" s="6">
        <v>32</v>
      </c>
      <c r="B93" s="29" t="s">
        <v>135</v>
      </c>
      <c r="C93" s="12" t="s">
        <v>18</v>
      </c>
      <c r="D93" s="21" t="s">
        <v>20</v>
      </c>
    </row>
    <row r="94" spans="1:5" ht="15.75" x14ac:dyDescent="0.25">
      <c r="A94" s="6">
        <v>33</v>
      </c>
      <c r="B94" s="29" t="s">
        <v>136</v>
      </c>
      <c r="C94" s="12" t="s">
        <v>18</v>
      </c>
      <c r="D94" s="21" t="s">
        <v>137</v>
      </c>
    </row>
    <row r="95" spans="1:5" ht="15.75" x14ac:dyDescent="0.25">
      <c r="A95" s="6">
        <v>34</v>
      </c>
      <c r="B95" s="30" t="s">
        <v>138</v>
      </c>
      <c r="C95" s="24" t="s">
        <v>18</v>
      </c>
      <c r="D95" s="21" t="s">
        <v>139</v>
      </c>
    </row>
    <row r="96" spans="1:5" ht="15.75" x14ac:dyDescent="0.25">
      <c r="A96" s="6">
        <v>35</v>
      </c>
      <c r="B96" s="30" t="s">
        <v>140</v>
      </c>
      <c r="C96" s="31" t="s">
        <v>18</v>
      </c>
      <c r="D96" s="21" t="s">
        <v>141</v>
      </c>
    </row>
    <row r="97" spans="1:4" ht="15.75" x14ac:dyDescent="0.25">
      <c r="A97" s="6">
        <v>36</v>
      </c>
      <c r="B97" s="30" t="s">
        <v>142</v>
      </c>
      <c r="C97" s="31" t="s">
        <v>18</v>
      </c>
      <c r="D97" s="21" t="s">
        <v>143</v>
      </c>
    </row>
    <row r="98" spans="1:4" ht="15.75" x14ac:dyDescent="0.25">
      <c r="A98" s="6">
        <v>37</v>
      </c>
      <c r="B98" s="29" t="s">
        <v>144</v>
      </c>
      <c r="C98" s="32" t="s">
        <v>24</v>
      </c>
      <c r="D98" s="21" t="s">
        <v>145</v>
      </c>
    </row>
    <row r="99" spans="1:4" ht="15.75" x14ac:dyDescent="0.25">
      <c r="A99" s="6">
        <v>38</v>
      </c>
      <c r="B99" s="33" t="s">
        <v>146</v>
      </c>
      <c r="C99" s="32" t="s">
        <v>24</v>
      </c>
      <c r="D99" s="21" t="s">
        <v>145</v>
      </c>
    </row>
    <row r="100" spans="1:4" ht="15.75" x14ac:dyDescent="0.25">
      <c r="A100" s="6">
        <v>39</v>
      </c>
      <c r="B100" s="33" t="s">
        <v>147</v>
      </c>
      <c r="C100" s="32" t="s">
        <v>24</v>
      </c>
      <c r="D100" s="21" t="s">
        <v>148</v>
      </c>
    </row>
    <row r="101" spans="1:4" ht="15.75" x14ac:dyDescent="0.25">
      <c r="A101" s="6">
        <v>40</v>
      </c>
      <c r="B101" s="30" t="s">
        <v>149</v>
      </c>
      <c r="C101" s="31" t="s">
        <v>24</v>
      </c>
      <c r="D101" s="21" t="s">
        <v>150</v>
      </c>
    </row>
    <row r="102" spans="1:4" ht="15.75" x14ac:dyDescent="0.25">
      <c r="A102" s="6">
        <v>41</v>
      </c>
      <c r="B102" s="30" t="s">
        <v>151</v>
      </c>
      <c r="C102" s="31" t="s">
        <v>24</v>
      </c>
      <c r="D102" s="21" t="s">
        <v>152</v>
      </c>
    </row>
    <row r="103" spans="1:4" ht="15.75" x14ac:dyDescent="0.25">
      <c r="A103" s="6">
        <v>42</v>
      </c>
      <c r="B103" s="30" t="s">
        <v>153</v>
      </c>
      <c r="C103" s="31" t="s">
        <v>24</v>
      </c>
      <c r="D103" s="21" t="s">
        <v>37</v>
      </c>
    </row>
    <row r="104" spans="1:4" ht="15.75" x14ac:dyDescent="0.25">
      <c r="A104" s="6">
        <v>43</v>
      </c>
      <c r="B104" s="30" t="s">
        <v>154</v>
      </c>
      <c r="C104" s="31" t="s">
        <v>24</v>
      </c>
      <c r="D104" s="21" t="s">
        <v>37</v>
      </c>
    </row>
    <row r="105" spans="1:4" ht="15.75" x14ac:dyDescent="0.25">
      <c r="A105" s="6">
        <v>44</v>
      </c>
      <c r="B105" s="30" t="s">
        <v>155</v>
      </c>
      <c r="C105" s="31" t="s">
        <v>24</v>
      </c>
      <c r="D105" s="21" t="s">
        <v>104</v>
      </c>
    </row>
    <row r="106" spans="1:4" ht="15.75" x14ac:dyDescent="0.25">
      <c r="A106" s="6">
        <v>45</v>
      </c>
      <c r="B106" s="30" t="s">
        <v>156</v>
      </c>
      <c r="C106" s="31" t="s">
        <v>68</v>
      </c>
      <c r="D106" s="21" t="s">
        <v>157</v>
      </c>
    </row>
    <row r="107" spans="1:4" ht="15.75" x14ac:dyDescent="0.25">
      <c r="A107" s="6">
        <v>46</v>
      </c>
      <c r="B107" s="30" t="s">
        <v>158</v>
      </c>
      <c r="C107" s="31" t="s">
        <v>10</v>
      </c>
      <c r="D107" s="21" t="s">
        <v>20</v>
      </c>
    </row>
    <row r="108" spans="1:4" ht="15.75" x14ac:dyDescent="0.25">
      <c r="A108" s="6">
        <v>47</v>
      </c>
      <c r="B108" s="30" t="s">
        <v>159</v>
      </c>
      <c r="C108" s="31" t="s">
        <v>18</v>
      </c>
      <c r="D108" s="21" t="s">
        <v>160</v>
      </c>
    </row>
    <row r="109" spans="1:4" ht="15.75" x14ac:dyDescent="0.25">
      <c r="A109" s="6">
        <v>48</v>
      </c>
      <c r="B109" s="29" t="s">
        <v>161</v>
      </c>
      <c r="C109" s="32" t="s">
        <v>24</v>
      </c>
      <c r="D109" s="21" t="s">
        <v>104</v>
      </c>
    </row>
    <row r="111" spans="1:4" ht="240" customHeight="1" x14ac:dyDescent="0.25">
      <c r="B111" s="35" t="s">
        <v>163</v>
      </c>
      <c r="C111" s="35"/>
      <c r="D111" s="35"/>
    </row>
    <row r="112" spans="1:4" x14ac:dyDescent="0.25">
      <c r="B112" s="34"/>
    </row>
  </sheetData>
  <mergeCells count="5">
    <mergeCell ref="B111:D111"/>
    <mergeCell ref="A5:D10"/>
    <mergeCell ref="A14:D14"/>
    <mergeCell ref="A60:D60"/>
    <mergeCell ref="A61:D6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ТЕХЗАВДАННЯ</vt:lpstr>
      <vt:lpstr>ТЕХЗАВДАННЯ!Область_печати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2023-10-24T07:14:55Z</dcterms:created>
  <dcterms:modified xsi:type="dcterms:W3CDTF">2023-10-24T14:32:28Z</dcterms:modified>
</cp:coreProperties>
</file>